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uild budget" sheetId="2" state="visible" r:id="rId2"/>
    <sheet xmlns:r="http://schemas.openxmlformats.org/officeDocument/2006/relationships" name="Operations" sheetId="3" state="visible" r:id="rId3"/>
    <sheet xmlns:r="http://schemas.openxmlformats.org/officeDocument/2006/relationships" name="Market hypotheses" sheetId="4" state="visible" r:id="rId4"/>
    <sheet xmlns:r="http://schemas.openxmlformats.org/officeDocument/2006/relationships" name="Risk register" sheetId="5" state="visible" r:id="rId5"/>
  </sheets>
  <definedNames>
    <definedName name="_xlnm.Print_Titles" localSheetId="0">'Start here'!$1:$4</definedName>
    <definedName name="_xlnm.Print_Titles" localSheetId="1">'Build budget'!$1:$4</definedName>
    <definedName name="_xlnm.Print_Titles" localSheetId="2">'Operations'!$1:$4</definedName>
    <definedName name="_xlnm.Print_Titles" localSheetId="3">'Market hypotheses'!$1:$4</definedName>
    <definedName name="_xlnm.Print_Titles" localSheetId="4">'Risk register'!$1:$4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name val="Arial"/>
      <color rgb="00232323"/>
      <sz val="11"/>
    </font>
    <font>
      <name val="Arial"/>
      <b val="1"/>
      <color rgb="00FFFFFF"/>
      <sz val="15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22222"/>
      </patternFill>
    </fill>
    <fill>
      <patternFill patternType="solid">
        <fgColor rgb="00FF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4" fontId="1" fillId="3" borderId="0" applyAlignment="1" pivotButton="0" quotePrefix="0" xfId="0">
      <alignment vertical="top" wrapText="1"/>
    </xf>
    <xf numFmtId="4" fontId="1" fillId="0" borderId="0" applyAlignment="1" pivotButton="0" quotePrefix="0" xfId="0">
      <alignment vertical="top" wrapText="1"/>
    </xf>
    <xf numFmtId="164" fontId="1" fillId="3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70" customWidth="1" min="2" max="2"/>
    <col width="66" customWidth="1" min="3" max="3"/>
  </cols>
  <sheetData>
    <row r="1" ht="30" customHeight="1">
      <c r="A1" s="1" t="inlineStr">
        <is>
          <t>ROCKETECH / Budget, market and risk worksheet</t>
        </is>
      </c>
      <c r="B1" s="1" t="n"/>
      <c r="C1" s="1" t="n"/>
    </row>
    <row r="2" ht="44" customHeight="1">
      <c r="A2" s="2" t="inlineStr">
        <is>
          <t>Version 1.0 · 19 September 2026 · Editorial planning template, not a quote, market study or forecast.</t>
        </is>
      </c>
      <c r="B2" s="2" t="n"/>
      <c r="C2" s="2" t="n"/>
    </row>
    <row r="3">
      <c r="A3" s="2" t="n"/>
      <c r="B3" s="2" t="n"/>
      <c r="C3" s="2" t="n"/>
    </row>
    <row r="4" ht="34" customHeight="1">
      <c r="A4" s="3" t="inlineStr">
        <is>
          <t>Step</t>
        </is>
      </c>
      <c r="B4" s="3" t="inlineStr">
        <is>
          <t>What to do</t>
        </is>
      </c>
      <c r="C4" s="3" t="inlineStr">
        <is>
          <t>Decision boundary</t>
        </is>
      </c>
    </row>
    <row r="5" ht="55" customHeight="1">
      <c r="A5" s="2" t="inlineStr">
        <is>
          <t>1 / Scope</t>
        </is>
      </c>
      <c r="B5" s="2" t="inlineStr">
        <is>
          <t>Name one buyer, one painful workflow, one measurable outcome. Record what will not be built.</t>
        </is>
      </c>
      <c r="C5" s="2" t="inlineStr">
        <is>
          <t>First-time/non-technical founders: separate demand validation from software delivery.</t>
        </is>
      </c>
    </row>
    <row r="6" ht="55" customHeight="1">
      <c r="A6" s="2" t="inlineStr">
        <is>
          <t>2 / Budget</t>
        </is>
      </c>
      <c r="B6" s="2" t="inlineStr">
        <is>
          <t>Fill low/high hours and a quoted or explicitly assumed rate for each applicable workstream. Leave unused rows blank.</t>
        </is>
      </c>
      <c r="C6" s="2" t="inlineStr">
        <is>
          <t>Use one currency. Build costs exclude taxes, founder salary, acquisition, legal, and ongoing operations unless entered.</t>
        </is>
      </c>
    </row>
    <row r="7" ht="55" customHeight="1">
      <c r="A7" s="2" t="inlineStr">
        <is>
          <t>3 / Operations</t>
        </is>
      </c>
      <c r="B7" s="2" t="inlineStr">
        <is>
          <t>Enter monthly low/high amounts and the planning horizon. Include AI usage, human review and support.</t>
        </is>
      </c>
      <c r="C7" s="2" t="inlineStr">
        <is>
          <t>Do not promise AI savings. Re-estimate using measured usage and failure/retry rates.</t>
        </is>
      </c>
    </row>
    <row r="8" ht="55" customHeight="1">
      <c r="A8" s="2" t="inlineStr">
        <is>
          <t>4 / Market</t>
        </is>
      </c>
      <c r="B8" s="2" t="inlineStr">
        <is>
          <t>Define a serviceable segment, annual net price, reachable accounts and a conversion hypothesis; record sources and dates.</t>
        </is>
      </c>
      <c r="C8" s="2" t="inlineStr">
        <is>
          <t>Revenue scenarios are hypotheses, not market validation, independent research, or GMV.</t>
        </is>
      </c>
    </row>
    <row r="9" ht="55" customHeight="1">
      <c r="A9" s="2" t="inlineStr">
        <is>
          <t>5 / Risks</t>
        </is>
      </c>
      <c r="B9" s="2" t="inlineStr">
        <is>
          <t>Write the uncertain assumption, evidence needed, owner and cheapest next test. Separate delivery, market and AI risk.</t>
        </is>
      </c>
      <c r="C9" s="2" t="inlineStr">
        <is>
          <t>Do not add every possible loss to the budget or present an ordinal risk score as a probability.</t>
        </is>
      </c>
    </row>
    <row r="10" ht="55" customHeight="1">
      <c r="A10" s="2" t="inlineStr">
        <is>
          <t>6 / Decide</t>
        </is>
      </c>
      <c r="B10" s="2" t="inlineStr">
        <is>
          <t>Validate the riskiest demand assumption before committing to full delivery. Revisit ranges after evidence changes.</t>
        </is>
      </c>
      <c r="C10" s="2" t="inlineStr">
        <is>
          <t>Use /project-estimate for an initial planning conversation; no fixed-price or delivery-time promise.</t>
        </is>
      </c>
    </row>
    <row r="11" ht="55" customHeight="1">
      <c r="A11" s="2" t="inlineStr">
        <is>
          <t>Editing</t>
        </is>
      </c>
      <c r="B11" s="2" t="inlineStr">
        <is>
          <t>Orange cells are inputs; white/grey result cells contain formulas. Zero is allowed; blanks mean unknown/not included.</t>
        </is>
      </c>
      <c r="C11" s="2" t="inlineStr">
        <is>
          <t>Partial budget/operations rows are flagged. No amounts or benchmark rates are prefilled.</t>
        </is>
      </c>
    </row>
    <row r="12" ht="55" customHeight="1">
      <c r="A12" s="2" t="inlineStr">
        <is>
          <t>Provenance</t>
        </is>
      </c>
      <c r="B12" s="2" t="inlineStr">
        <is>
          <t>Rocketech editorial template; derived arithmetic and a documented decision process, not an empirical study.</t>
        </is>
      </c>
      <c r="C12" s="2" t="inlineStr">
        <is>
          <t>No client data or customer results are used. Expert validation remains necessary.</t>
        </is>
      </c>
    </row>
    <row r="13" ht="55" customHeight="1">
      <c r="A13" s="2" t="inlineStr">
        <is>
          <t>Market source</t>
        </is>
      </c>
      <c r="B13" s="2" t="inlineStr">
        <is>
          <t>https://www.sba.gov/counseling/plan-your-business/#market-research</t>
        </is>
      </c>
      <c r="C13" s="2" t="inlineStr">
        <is>
          <t>Market research asks about demand, size, location, saturation and alternatives.</t>
        </is>
      </c>
    </row>
    <row r="14" ht="55" customHeight="1">
      <c r="A14" s="2" t="inlineStr">
        <is>
          <t>Validation source</t>
        </is>
      </c>
      <c r="B14" s="2" t="inlineStr">
        <is>
          <t>https://www.ycombinator.com/library/Iq-how-to-talk-to-users</t>
        </is>
      </c>
      <c r="C14" s="2" t="inlineStr">
        <is>
          <t>Ask about actual behaviour and problems rather than hypothetical enthusiasm.</t>
        </is>
      </c>
    </row>
    <row r="15" ht="55" customHeight="1">
      <c r="A15" s="2" t="inlineStr">
        <is>
          <t>AI source</t>
        </is>
      </c>
      <c r="B15" s="2" t="inlineStr">
        <is>
          <t>https://developers.openai.com/api/docs/guides/evals</t>
        </is>
      </c>
      <c r="C15" s="2" t="inlineStr">
        <is>
          <t>Define evaluation criteria, test representative cases, analyse failures and iterate.</t>
        </is>
      </c>
    </row>
  </sheetData>
  <mergeCells count="2">
    <mergeCell ref="A1:C1"/>
    <mergeCell ref="A2:C2"/>
  </mergeCell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9" customWidth="1" min="4" max="4"/>
    <col width="21" customWidth="1" min="5" max="5"/>
    <col width="21" customWidth="1" min="6" max="6"/>
    <col width="63" customWidth="1" min="7" max="7"/>
  </cols>
  <sheetData>
    <row r="1" ht="30" customHeight="1">
      <c r="A1" s="1" t="inlineStr">
        <is>
          <t>Build budget / scope before precision</t>
        </is>
      </c>
      <c r="B1" s="1" t="n"/>
      <c r="C1" s="1" t="n"/>
      <c r="D1" s="1" t="n"/>
      <c r="E1" s="1" t="n"/>
      <c r="F1" s="1" t="n"/>
      <c r="G1" s="1" t="n"/>
    </row>
    <row r="2" ht="44" customHeight="1">
      <c r="A2" s="2" t="inlineStr">
        <is>
          <t>All amounts use your chosen currency. Hours × rate; ranges are assumptions, not probability intervals.</t>
        </is>
      </c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 ht="34" customHeight="1">
      <c r="A4" s="3" t="inlineStr">
        <is>
          <t>Workstream</t>
        </is>
      </c>
      <c r="B4" s="3" t="inlineStr">
        <is>
          <t>Low hours</t>
        </is>
      </c>
      <c r="C4" s="3" t="inlineStr">
        <is>
          <t>High hours</t>
        </is>
      </c>
      <c r="D4" s="3" t="inlineStr">
        <is>
          <t>Rate / hour</t>
        </is>
      </c>
      <c r="E4" s="3" t="inlineStr">
        <is>
          <t>Low cost</t>
        </is>
      </c>
      <c r="F4" s="3" t="inlineStr">
        <is>
          <t>High cost</t>
        </is>
      </c>
      <c r="G4" s="3" t="inlineStr">
        <is>
          <t>Source / exclusions</t>
        </is>
      </c>
    </row>
    <row r="5" ht="55" customHeight="1">
      <c r="A5" s="2" t="inlineStr">
        <is>
          <t>Discovery and validation</t>
        </is>
      </c>
      <c r="B5" s="4" t="n"/>
      <c r="C5" s="4" t="n"/>
      <c r="D5" s="4" t="n"/>
      <c r="E5" s="5">
        <f>IF(COUNT(B5:D5)=0,"",IF(COUNT(B5:D5)&lt;3,"Incomplete",IF(C5&lt;B5,"Check range",B5*D5)))</f>
        <v/>
      </c>
      <c r="F5" s="5">
        <f>IF(COUNT(B5:D5)=0,"",IF(COUNT(B5:D5)&lt;3,"Incomplete",IF(C5&lt;B5,"Check range",C5*D5)))</f>
        <v/>
      </c>
      <c r="G5" s="4" t="n"/>
    </row>
    <row r="6" ht="55" customHeight="1">
      <c r="A6" s="2" t="inlineStr">
        <is>
          <t>UX and product design</t>
        </is>
      </c>
      <c r="B6" s="4" t="n"/>
      <c r="C6" s="4" t="n"/>
      <c r="D6" s="4" t="n"/>
      <c r="E6" s="5">
        <f>IF(COUNT(B6:D6)=0,"",IF(COUNT(B6:D6)&lt;3,"Incomplete",IF(C6&lt;B6,"Check range",B6*D6)))</f>
        <v/>
      </c>
      <c r="F6" s="5">
        <f>IF(COUNT(B6:D6)=0,"",IF(COUNT(B6:D6)&lt;3,"Incomplete",IF(C6&lt;B6,"Check range",C6*D6)))</f>
        <v/>
      </c>
      <c r="G6" s="4" t="n"/>
    </row>
    <row r="7" ht="55" customHeight="1">
      <c r="A7" s="2" t="inlineStr">
        <is>
          <t>Core implementation</t>
        </is>
      </c>
      <c r="B7" s="4" t="n"/>
      <c r="C7" s="4" t="n"/>
      <c r="D7" s="4" t="n"/>
      <c r="E7" s="5">
        <f>IF(COUNT(B7:D7)=0,"",IF(COUNT(B7:D7)&lt;3,"Incomplete",IF(C7&lt;B7,"Check range",B7*D7)))</f>
        <v/>
      </c>
      <c r="F7" s="5">
        <f>IF(COUNT(B7:D7)=0,"",IF(COUNT(B7:D7)&lt;3,"Incomplete",IF(C7&lt;B7,"Check range",C7*D7)))</f>
        <v/>
      </c>
      <c r="G7" s="4" t="n"/>
    </row>
    <row r="8" ht="55" customHeight="1">
      <c r="A8" s="2" t="inlineStr">
        <is>
          <t>Integrations and data migration</t>
        </is>
      </c>
      <c r="B8" s="4" t="n"/>
      <c r="C8" s="4" t="n"/>
      <c r="D8" s="4" t="n"/>
      <c r="E8" s="5">
        <f>IF(COUNT(B8:D8)=0,"",IF(COUNT(B8:D8)&lt;3,"Incomplete",IF(C8&lt;B8,"Check range",B8*D8)))</f>
        <v/>
      </c>
      <c r="F8" s="5">
        <f>IF(COUNT(B8:D8)=0,"",IF(COUNT(B8:D8)&lt;3,"Incomplete",IF(C8&lt;B8,"Check range",C8*D8)))</f>
        <v/>
      </c>
      <c r="G8" s="4" t="n"/>
    </row>
    <row r="9" ht="55" customHeight="1">
      <c r="A9" s="2" t="inlineStr">
        <is>
          <t>AI evaluations and safeguards</t>
        </is>
      </c>
      <c r="B9" s="4" t="n"/>
      <c r="C9" s="4" t="n"/>
      <c r="D9" s="4" t="n"/>
      <c r="E9" s="5">
        <f>IF(COUNT(B9:D9)=0,"",IF(COUNT(B9:D9)&lt;3,"Incomplete",IF(C9&lt;B9,"Check range",B9*D9)))</f>
        <v/>
      </c>
      <c r="F9" s="5">
        <f>IF(COUNT(B9:D9)=0,"",IF(COUNT(B9:D9)&lt;3,"Incomplete",IF(C9&lt;B9,"Check range",C9*D9)))</f>
        <v/>
      </c>
      <c r="G9" s="4" t="n"/>
    </row>
    <row r="10" ht="55" customHeight="1">
      <c r="A10" s="2" t="inlineStr">
        <is>
          <t>QA and accessibility</t>
        </is>
      </c>
      <c r="B10" s="4" t="n"/>
      <c r="C10" s="4" t="n"/>
      <c r="D10" s="4" t="n"/>
      <c r="E10" s="5">
        <f>IF(COUNT(B10:D10)=0,"",IF(COUNT(B10:D10)&lt;3,"Incomplete",IF(C10&lt;B10,"Check range",B10*D10)))</f>
        <v/>
      </c>
      <c r="F10" s="5">
        <f>IF(COUNT(B10:D10)=0,"",IF(COUNT(B10:D10)&lt;3,"Incomplete",IF(C10&lt;B10,"Check range",C10*D10)))</f>
        <v/>
      </c>
      <c r="G10" s="4" t="n"/>
    </row>
    <row r="11" ht="55" customHeight="1">
      <c r="A11" s="2" t="inlineStr">
        <is>
          <t>Deployment and handover</t>
        </is>
      </c>
      <c r="B11" s="4" t="n"/>
      <c r="C11" s="4" t="n"/>
      <c r="D11" s="4" t="n"/>
      <c r="E11" s="5">
        <f>IF(COUNT(B11:D11)=0,"",IF(COUNT(B11:D11)&lt;3,"Incomplete",IF(C11&lt;B11,"Check range",B11*D11)))</f>
        <v/>
      </c>
      <c r="F11" s="5">
        <f>IF(COUNT(B11:D11)=0,"",IF(COUNT(B11:D11)&lt;3,"Incomplete",IF(C11&lt;B11,"Check range",C11*D11)))</f>
        <v/>
      </c>
      <c r="G11" s="4" t="n"/>
    </row>
    <row r="12" ht="55" customHeight="1">
      <c r="A12" s="2" t="inlineStr">
        <is>
          <t>Other included delivery</t>
        </is>
      </c>
      <c r="B12" s="4" t="n"/>
      <c r="C12" s="4" t="n"/>
      <c r="D12" s="4" t="n"/>
      <c r="E12" s="5">
        <f>IF(COUNT(B12:D12)=0,"",IF(COUNT(B12:D12)&lt;3,"Incomplete",IF(C12&lt;B12,"Check range",B12*D12)))</f>
        <v/>
      </c>
      <c r="F12" s="5">
        <f>IF(COUNT(B12:D12)=0,"",IF(COUNT(B12:D12)&lt;3,"Incomplete",IF(C12&lt;B12,"Check range",C12*D12)))</f>
        <v/>
      </c>
      <c r="G12" s="4" t="n"/>
    </row>
    <row r="13" ht="55" customHeight="1">
      <c r="A13" s="2" t="inlineStr">
        <is>
          <t>Base build range</t>
        </is>
      </c>
      <c r="B13" s="5" t="n"/>
      <c r="C13" s="5" t="n"/>
      <c r="D13" s="5" t="n"/>
      <c r="E13" s="5">
        <f>IF(COUNTIF(E5:E12,"Incomplete")+COUNTIF(E5:E12,"Check range")&gt;0,"Complete inputs",IF(COUNT(E5:E12)=0,"",SUM(E5:E12)))</f>
        <v/>
      </c>
      <c r="F13" s="5">
        <f>IF(COUNTIF(F5:F12,"Incomplete")+COUNTIF(F5:F12,"Check range")&gt;0,"Complete inputs",IF(COUNT(F5:F12)=0,"",SUM(F5:F12)))</f>
        <v/>
      </c>
      <c r="G13" s="5" t="n"/>
    </row>
    <row r="14" ht="55" customHeight="1">
      <c r="A14" s="2" t="inlineStr">
        <is>
          <t>Contingency fraction</t>
        </is>
      </c>
      <c r="B14" s="6" t="n"/>
      <c r="C14" s="5" t="n"/>
      <c r="D14" s="5" t="n"/>
      <c r="E14" s="5" t="n"/>
      <c r="F14" s="5" t="n"/>
      <c r="G14" s="5" t="inlineStr">
        <is>
          <t>Optional explicit buffer (e.g. enter your own fraction). Blank means no buffer entered, not risk-free.</t>
        </is>
      </c>
    </row>
    <row r="15" ht="55" customHeight="1">
      <c r="A15" s="2" t="inlineStr">
        <is>
          <t>Build range incl. buffer</t>
        </is>
      </c>
      <c r="B15" s="5" t="n"/>
      <c r="C15" s="5" t="n"/>
      <c r="D15" s="5" t="n"/>
      <c r="E15" s="5">
        <f>IF(ISNUMBER(E13),E13*(1+B14),E13)</f>
        <v/>
      </c>
      <c r="F15" s="5">
        <f>IF(ISNUMBER(F13),F13*(1+B14),F13)</f>
        <v/>
      </c>
      <c r="G15" s="5" t="inlineStr">
        <is>
          <t>Avoid double-counting risks already covered in the hours.</t>
        </is>
      </c>
    </row>
    <row r="16" ht="55" customHeight="1">
      <c r="A16" s="2" t="inlineStr">
        <is>
          <t>Currency</t>
        </is>
      </c>
      <c r="B16" s="4" t="n"/>
      <c r="C16" s="5" t="n"/>
      <c r="D16" s="5" t="n"/>
      <c r="E16" s="5" t="n"/>
      <c r="F16" s="5" t="n"/>
      <c r="G16" s="5" t="inlineStr">
        <is>
          <t>Enter currency code. Do not mix currencies without explicit conversion.</t>
        </is>
      </c>
    </row>
  </sheetData>
  <mergeCells count="2">
    <mergeCell ref="A2:G2"/>
    <mergeCell ref="A1:G1"/>
  </mergeCells>
  <dataValidations count="2">
    <dataValidation sqref="B5:D12" showDropDown="0" showInputMessage="0" showErrorMessage="1" allowBlank="1" errorTitle="Invalid input" error="Use a non-negative number or leave unknown inputs blank." type="decimal" operator="greaterThanOrEqual">
      <formula1>0</formula1>
    </dataValidation>
    <dataValidation sqref="B14" showDropDown="0" showInputMessage="0" showErrorMessage="1" allowBlank="1" error="Enter a fraction from 0 to 1." type="decimal" operator="between">
      <formula1>0</formula1>
      <formula2>1</formula2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23" customWidth="1" min="2" max="2"/>
    <col width="23" customWidth="1" min="3" max="3"/>
    <col width="24" customWidth="1" min="4" max="4"/>
    <col width="70" customWidth="1" min="5" max="5"/>
  </cols>
  <sheetData>
    <row r="1" ht="30" customHeight="1">
      <c r="A1" s="1" t="inlineStr">
        <is>
          <t>Operations / separate build cost from running cost</t>
        </is>
      </c>
      <c r="B1" s="1" t="n"/>
      <c r="C1" s="1" t="n"/>
      <c r="D1" s="1" t="n"/>
      <c r="E1" s="1" t="n"/>
    </row>
    <row r="2" ht="44" customHeight="1">
      <c r="A2" s="2" t="inlineStr">
        <is>
          <t>Enter monthly amounts in the same currency as the build budget. Annual/one-off items must be converted or kept separate.</t>
        </is>
      </c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 ht="34" customHeight="1">
      <c r="A4" s="3" t="inlineStr">
        <is>
          <t>Cost category</t>
        </is>
      </c>
      <c r="B4" s="3" t="inlineStr">
        <is>
          <t>Low / month</t>
        </is>
      </c>
      <c r="C4" s="3" t="inlineStr">
        <is>
          <t>High / month</t>
        </is>
      </c>
      <c r="D4" s="3" t="inlineStr">
        <is>
          <t>Range status</t>
        </is>
      </c>
      <c r="E4" s="3" t="inlineStr">
        <is>
          <t>Basis / supplier / date</t>
        </is>
      </c>
    </row>
    <row r="5" ht="55" customHeight="1">
      <c r="A5" s="2" t="inlineStr">
        <is>
          <t>Hosting and storage</t>
        </is>
      </c>
      <c r="B5" s="4" t="n"/>
      <c r="C5" s="4" t="n"/>
      <c r="D5" s="5">
        <f>IF(COUNT(B5:C5)=0,"",IF(COUNT(B5:C5)&lt;2,"Incomplete",IF(C5&lt;B5,"Check range","OK")))</f>
        <v/>
      </c>
      <c r="E5" s="4" t="n"/>
    </row>
    <row r="6" ht="55" customHeight="1">
      <c r="A6" s="2" t="inlineStr">
        <is>
          <t>AI/API usage and retries</t>
        </is>
      </c>
      <c r="B6" s="4" t="n"/>
      <c r="C6" s="4" t="n"/>
      <c r="D6" s="5">
        <f>IF(COUNT(B6:C6)=0,"",IF(COUNT(B6:C6)&lt;2,"Incomplete",IF(C6&lt;B6,"Check range","OK")))</f>
        <v/>
      </c>
      <c r="E6" s="4" t="n"/>
    </row>
    <row r="7" ht="55" customHeight="1">
      <c r="A7" s="2" t="inlineStr">
        <is>
          <t>Human review and support</t>
        </is>
      </c>
      <c r="B7" s="4" t="n"/>
      <c r="C7" s="4" t="n"/>
      <c r="D7" s="5">
        <f>IF(COUNT(B7:C7)=0,"",IF(COUNT(B7:C7)&lt;2,"Incomplete",IF(C7&lt;B7,"Check range","OK")))</f>
        <v/>
      </c>
      <c r="E7" s="4" t="n"/>
    </row>
    <row r="8" ht="55" customHeight="1">
      <c r="A8" s="2" t="inlineStr">
        <is>
          <t>Monitoring and incident response</t>
        </is>
      </c>
      <c r="B8" s="4" t="n"/>
      <c r="C8" s="4" t="n"/>
      <c r="D8" s="5">
        <f>IF(COUNT(B8:C8)=0,"",IF(COUNT(B8:C8)&lt;2,"Incomplete",IF(C8&lt;B8,"Check range","OK")))</f>
        <v/>
      </c>
      <c r="E8" s="4" t="n"/>
    </row>
    <row r="9" ht="55" customHeight="1">
      <c r="A9" s="2" t="inlineStr">
        <is>
          <t>Maintenance and security</t>
        </is>
      </c>
      <c r="B9" s="4" t="n"/>
      <c r="C9" s="4" t="n"/>
      <c r="D9" s="5">
        <f>IF(COUNT(B9:C9)=0,"",IF(COUNT(B9:C9)&lt;2,"Incomplete",IF(C9&lt;B9,"Check range","OK")))</f>
        <v/>
      </c>
      <c r="E9" s="4" t="n"/>
    </row>
    <row r="10" ht="55" customHeight="1">
      <c r="A10" s="2" t="inlineStr">
        <is>
          <t>Other included operations</t>
        </is>
      </c>
      <c r="B10" s="4" t="n"/>
      <c r="C10" s="4" t="n"/>
      <c r="D10" s="5">
        <f>IF(COUNT(B10:C10)=0,"",IF(COUNT(B10:C10)&lt;2,"Incomplete",IF(C10&lt;B10,"Check range","OK")))</f>
        <v/>
      </c>
      <c r="E10" s="4" t="n"/>
    </row>
    <row r="11" ht="55" customHeight="1">
      <c r="A11" s="2" t="inlineStr">
        <is>
          <t>Monthly operations</t>
        </is>
      </c>
      <c r="B11" s="5">
        <f>IF(COUNTIF(D5:D10,"Incomplete")+COUNTIF(D5:D10,"Check range")&gt;0,"Complete inputs",IF(COUNT(B5:B10)=0,"",SUM(B5:B10)))</f>
        <v/>
      </c>
      <c r="C11" s="5">
        <f>IF(COUNTIF(D5:D10,"Incomplete")+COUNTIF(D5:D10,"Check range")&gt;0,"Complete inputs",IF(COUNT(C5:C10)=0,"",SUM(C5:C10)))</f>
        <v/>
      </c>
      <c r="D11" s="5" t="n"/>
      <c r="E11" s="5" t="n"/>
    </row>
    <row r="12" ht="55" customHeight="1">
      <c r="A12" s="2" t="inlineStr">
        <is>
          <t>Horizon / whole months</t>
        </is>
      </c>
      <c r="B12" s="4" t="n"/>
      <c r="C12" s="5" t="n"/>
      <c r="D12" s="5" t="n"/>
      <c r="E12" s="5" t="inlineStr">
        <is>
          <t>Enter the operating period; not an assumed delivery duration.</t>
        </is>
      </c>
    </row>
    <row r="13" ht="55" customHeight="1">
      <c r="A13" s="2" t="inlineStr">
        <is>
          <t>Operations over horizon</t>
        </is>
      </c>
      <c r="B13" s="5">
        <f>IF(AND(ISNUMBER(B11),ISNUMBER(B12)),B11*B12,"")</f>
        <v/>
      </c>
      <c r="C13" s="5">
        <f>IF(AND(ISNUMBER(C11),ISNUMBER(B12)),C11*B12,"")</f>
        <v/>
      </c>
      <c r="D13" s="5" t="n"/>
      <c r="E13" s="5" t="n"/>
    </row>
    <row r="14" ht="55" customHeight="1">
      <c r="A14" s="2" t="inlineStr">
        <is>
          <t>Build + included operations</t>
        </is>
      </c>
      <c r="B14" s="5">
        <f>IF(AND(ISNUMBER('Build budget'!E15),ISNUMBER(B13)),'Build budget'!E15+B13,"")</f>
        <v/>
      </c>
      <c r="C14" s="5">
        <f>IF(AND(ISNUMBER('Build budget'!F15),ISNUMBER(C13)),'Build budget'!F15+C13,"")</f>
        <v/>
      </c>
      <c r="D14" s="5" t="n"/>
      <c r="E14" s="5" t="inlineStr">
        <is>
          <t>Not full company runway: excludes anything not entered.</t>
        </is>
      </c>
    </row>
  </sheetData>
  <mergeCells count="2">
    <mergeCell ref="A2:E2"/>
    <mergeCell ref="A1:E1"/>
  </mergeCells>
  <dataValidations count="2">
    <dataValidation sqref="B5:C10" showDropDown="0" showInputMessage="0" showErrorMessage="1" allowBlank="1" errorTitle="Invalid input" error="Use a non-negative number or leave unknown inputs blank." type="decimal" operator="greaterThanOrEqual">
      <formula1>0</formula1>
    </dataValidation>
    <dataValidation sqref="B12" showDropDown="0" showInputMessage="0" showErrorMessage="1" allowBlank="1" error="Use a positive whole number of months." type="whole" operator="greaterThanOrEqual">
      <formula1>1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30" customWidth="1" min="2" max="2"/>
    <col width="90" customWidth="1" min="3" max="3"/>
  </cols>
  <sheetData>
    <row r="1" ht="30" customHeight="1">
      <c r="A1" s="1" t="inlineStr">
        <is>
          <t>Market / bottom-up hypotheses</t>
        </is>
      </c>
      <c r="B1" s="1" t="n"/>
      <c r="C1" s="1" t="n"/>
    </row>
    <row r="2" ht="44" customHeight="1">
      <c r="A2" s="2" t="inlineStr">
        <is>
          <t>One non-overlapping segment and one annual time basis. Enter evidence beside each input; no market size is supplied.</t>
        </is>
      </c>
      <c r="B2" s="2" t="n"/>
      <c r="C2" s="2" t="n"/>
    </row>
    <row r="3">
      <c r="A3" s="2" t="n"/>
      <c r="B3" s="2" t="n"/>
      <c r="C3" s="2" t="n"/>
    </row>
    <row r="4" ht="34" customHeight="1">
      <c r="A4" s="3" t="inlineStr">
        <is>
          <t>Assumption</t>
        </is>
      </c>
      <c r="B4" s="3" t="inlineStr">
        <is>
          <t>Your input</t>
        </is>
      </c>
      <c r="C4" s="3" t="inlineStr">
        <is>
          <t>Evidence / date / next validation</t>
        </is>
      </c>
    </row>
    <row r="5" ht="55" customHeight="1">
      <c r="A5" s="2" t="inlineStr">
        <is>
          <t>Segment / geography</t>
        </is>
      </c>
      <c r="B5" s="7" t="n"/>
      <c r="C5" s="7" t="inlineStr">
        <is>
          <t>Who buys? Who uses? Avoid counting users and paying companies twice.</t>
        </is>
      </c>
    </row>
    <row r="6" ht="55" customHeight="1">
      <c r="A6" s="2" t="inlineStr">
        <is>
          <t>Serviceable paying accounts</t>
        </is>
      </c>
      <c r="B6" s="7" t="n"/>
      <c r="C6" s="7" t="inlineStr">
        <is>
          <t>Accounts you can legally and operationally serve, not a global headline TAM.</t>
        </is>
      </c>
    </row>
    <row r="7" ht="55" customHeight="1">
      <c r="A7" s="2" t="inlineStr">
        <is>
          <t>Annual net price / account</t>
        </is>
      </c>
      <c r="B7" s="7" t="n"/>
      <c r="C7" s="7" t="inlineStr">
        <is>
          <t>Same currency as budget; exclude taxes and passthrough volume.</t>
        </is>
      </c>
    </row>
    <row r="8" ht="55" customHeight="1">
      <c r="A8" s="2" t="inlineStr">
        <is>
          <t>Serviceable annual revenue hypothesis</t>
        </is>
      </c>
      <c r="B8" s="2">
        <f>IF(COUNT(B6:B7)=2,B6*B7,"")</f>
        <v/>
      </c>
      <c r="C8" s="2" t="inlineStr">
        <is>
          <t>Accounts × annual net price; not achievable revenue or independently validated market size.</t>
        </is>
      </c>
    </row>
    <row r="9" ht="55" customHeight="1">
      <c r="A9" s="2" t="inlineStr">
        <is>
          <t>Accounts reachable in next 12 months</t>
        </is>
      </c>
      <c r="B9" s="7" t="n"/>
      <c r="C9" s="7" t="inlineStr">
        <is>
          <t>Use channel capacity and an identifiable prospect list, not an arbitrary market share.</t>
        </is>
      </c>
    </row>
    <row r="10" ht="55" customHeight="1">
      <c r="A10" s="2" t="inlineStr">
        <is>
          <t>Paid conversion fraction hypothesis</t>
        </is>
      </c>
      <c r="B10" s="6" t="n"/>
      <c r="C10" s="7" t="inlineStr">
        <is>
          <t>Enter 0–1. Validate with observed behaviour, not survey willingness alone.</t>
        </is>
      </c>
    </row>
    <row r="11" ht="55" customHeight="1">
      <c r="A11" s="2" t="inlineStr">
        <is>
          <t>Year-end annualised revenue scenario</t>
        </is>
      </c>
      <c r="B11" s="2">
        <f>IF(COUNT(B6:B7,B9:B10)=4,IF(B9&gt;B6,"Check reach",B7*B9*B10),"")</f>
        <v/>
      </c>
      <c r="C11" s="2" t="inlineStr">
        <is>
          <t>A year-end run-rate scenario, not cash revenue earned during the year; ignores churn and sales timing.</t>
        </is>
      </c>
    </row>
    <row r="12" ht="55" customHeight="1">
      <c r="A12" s="2" t="inlineStr">
        <is>
          <t>Cheapest demand test</t>
        </is>
      </c>
      <c r="B12" s="7" t="n"/>
      <c r="C12" s="2" t="inlineStr">
        <is>
          <t>Interview, manual service, paid pilot or another ethical test. Agree a decision rule first.</t>
        </is>
      </c>
    </row>
    <row r="13" ht="55" customHeight="1">
      <c r="A13" s="2" t="inlineStr">
        <is>
          <t>Evidence that would change the decision</t>
        </is>
      </c>
      <c r="B13" s="7" t="n"/>
      <c r="C13" s="2" t="inlineStr">
        <is>
          <t>Record contrary evidence as well as support.</t>
        </is>
      </c>
    </row>
  </sheetData>
  <mergeCells count="2">
    <mergeCell ref="A1:C1"/>
    <mergeCell ref="A2:C2"/>
  </mergeCells>
  <dataValidations count="2">
    <dataValidation sqref="B6:B7 B9" showDropDown="0" showInputMessage="0" showErrorMessage="1" allowBlank="1" errorTitle="Invalid input" error="Use a non-negative number or leave unknown inputs blank." type="decimal" operator="greaterThanOrEqual">
      <formula1>0</formula1>
    </dataValidation>
    <dataValidation sqref="B10" showDropDown="0" showInputMessage="0" showErrorMessage="1" allowBlank="1" error="Enter a fraction from 0 to 1." type="decimal" operator="between">
      <formula1>0</formula1>
      <formula2>1</formula2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49" customWidth="1" min="2" max="2"/>
    <col width="46" customWidth="1" min="3" max="3"/>
    <col width="59" customWidth="1" min="4" max="4"/>
    <col width="24" customWidth="1" min="5" max="5"/>
    <col width="27" customWidth="1" min="6" max="6"/>
  </cols>
  <sheetData>
    <row r="1" ht="30" customHeight="1">
      <c r="A1" s="1" t="inlineStr">
        <is>
          <t>Risks / make uncertainty actionable</t>
        </is>
      </c>
      <c r="B1" s="1" t="n"/>
      <c r="C1" s="1" t="n"/>
      <c r="D1" s="1" t="n"/>
      <c r="E1" s="1" t="n"/>
      <c r="F1" s="1" t="n"/>
    </row>
    <row r="2" ht="44" customHeight="1">
      <c r="A2" s="2" t="inlineStr">
        <is>
          <t>Qualitative planning tool. Severity is not a measured probability. Resolve evidence gaps before promising cost or timing.</t>
        </is>
      </c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 ht="34" customHeight="1">
      <c r="A4" s="3" t="inlineStr">
        <is>
          <t>Area</t>
        </is>
      </c>
      <c r="B4" s="3" t="inlineStr">
        <is>
          <t>Uncertain assumption</t>
        </is>
      </c>
      <c r="C4" s="3" t="inlineStr">
        <is>
          <t>Impact if false</t>
        </is>
      </c>
      <c r="D4" s="3" t="inlineStr">
        <is>
          <t>Evidence / next test</t>
        </is>
      </c>
      <c r="E4" s="3" t="inlineStr">
        <is>
          <t>Owner</t>
        </is>
      </c>
      <c r="F4" s="3" t="inlineStr">
        <is>
          <t>Status</t>
        </is>
      </c>
    </row>
    <row r="5" ht="55" customHeight="1">
      <c r="A5" s="2" t="inlineStr">
        <is>
          <t>Demand and willingness to pay</t>
        </is>
      </c>
      <c r="B5" s="7" t="n"/>
      <c r="C5" s="7" t="n"/>
      <c r="D5" s="7" t="n"/>
      <c r="E5" s="7" t="n"/>
      <c r="F5" s="7" t="n"/>
    </row>
    <row r="6" ht="55" customHeight="1">
      <c r="A6" s="2" t="inlineStr">
        <is>
          <t>Reachable market / acquisition</t>
        </is>
      </c>
      <c r="B6" s="7" t="n"/>
      <c r="C6" s="7" t="n"/>
      <c r="D6" s="7" t="n"/>
      <c r="E6" s="7" t="n"/>
      <c r="F6" s="7" t="n"/>
    </row>
    <row r="7" ht="55" customHeight="1">
      <c r="A7" s="2" t="inlineStr">
        <is>
          <t>Scope and dependencies</t>
        </is>
      </c>
      <c r="B7" s="7" t="n"/>
      <c r="C7" s="7" t="n"/>
      <c r="D7" s="7" t="n"/>
      <c r="E7" s="7" t="n"/>
      <c r="F7" s="7" t="n"/>
    </row>
    <row r="8" ht="55" customHeight="1">
      <c r="A8" s="2" t="inlineStr">
        <is>
          <t>Legacy / integration access</t>
        </is>
      </c>
      <c r="B8" s="7" t="n"/>
      <c r="C8" s="7" t="n"/>
      <c r="D8" s="7" t="n"/>
      <c r="E8" s="7" t="n"/>
      <c r="F8" s="7" t="n"/>
    </row>
    <row r="9" ht="55" customHeight="1">
      <c r="A9" s="2" t="inlineStr">
        <is>
          <t>Data rights and privacy</t>
        </is>
      </c>
      <c r="B9" s="7" t="n"/>
      <c r="C9" s="7" t="n"/>
      <c r="D9" s="7" t="n"/>
      <c r="E9" s="7" t="n"/>
      <c r="F9" s="7" t="n"/>
    </row>
    <row r="10" ht="55" customHeight="1">
      <c r="A10" s="2" t="inlineStr">
        <is>
          <t>AI quality / human fallback</t>
        </is>
      </c>
      <c r="B10" s="7" t="n"/>
      <c r="C10" s="7" t="n"/>
      <c r="D10" s="7" t="n"/>
      <c r="E10" s="7" t="n"/>
      <c r="F10" s="7" t="n"/>
    </row>
    <row r="11" ht="55" customHeight="1">
      <c r="A11" s="2" t="inlineStr">
        <is>
          <t>Security and operations</t>
        </is>
      </c>
      <c r="B11" s="7" t="n"/>
      <c r="C11" s="7" t="n"/>
      <c r="D11" s="7" t="n"/>
      <c r="E11" s="7" t="n"/>
      <c r="F11" s="7" t="n"/>
    </row>
    <row r="12" ht="55" customHeight="1">
      <c r="A12" s="2" t="inlineStr">
        <is>
          <t>Founder time and runway</t>
        </is>
      </c>
      <c r="B12" s="7" t="n"/>
      <c r="C12" s="7" t="n"/>
      <c r="D12" s="7" t="n"/>
      <c r="E12" s="7" t="n"/>
      <c r="F12" s="7" t="n"/>
    </row>
  </sheetData>
  <mergeCells count="2">
    <mergeCell ref="A2:F2"/>
    <mergeCell ref="A1:F1"/>
  </mergeCells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2026-09-19T07:50:40Z</dcterms:created>
  <dcterms:modified xmlns:dcterms="http://purl.org/dc/terms/" xmlns:xsi="http://www.w3.org/2001/XMLSchema-instance" xsi:type="dcterms:W3CDTF">2026-09-19T07:50:40Z</dcterms:modified>
</cp:coreProperties>
</file>